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38EC0D66-DC20-40F1-A4E3-6CB57BC27CF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B13" i="1"/>
  <c r="G11" i="1" l="1"/>
  <c r="G12" i="1"/>
  <c r="B12" i="1"/>
  <c r="B11" i="1"/>
  <c r="B10" i="1"/>
  <c r="B9" i="1"/>
  <c r="G10" i="1" l="1"/>
  <c r="G9" i="1"/>
</calcChain>
</file>

<file path=xl/sharedStrings.xml><?xml version="1.0" encoding="utf-8"?>
<sst xmlns="http://schemas.openxmlformats.org/spreadsheetml/2006/main" count="28" uniqueCount="20">
  <si>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</si>
  <si>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</si>
  <si>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</si>
  <si>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</si>
  <si>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</si>
  <si>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</si>
  <si>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</si>
  <si>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</si>
  <si>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</si>
  <si>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</si>
  <si>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</si>
  <si>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</si>
  <si>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</si>
  <si>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</si>
  <si>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</si>
  <si>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</si>
  <si>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Итого:</t>
  </si>
  <si>
    <t>За март</t>
  </si>
  <si>
    <t>ООО "Диагональ"</t>
  </si>
  <si>
    <t>АО "НЭСК-электросеть"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</si>
</sst>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0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0" sqref="H20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"/>
      <c r="M2" s="9"/>
    </row>
    <row r="3" spans="1:95" s="7" customFormat="1" ht="13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8"/>
      <c r="M3" s="9"/>
    </row>
    <row r="4" spans="1:95" s="7" customFormat="1" ht="13.5" customHeight="1" x14ac:dyDescent="0.25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95" s="7" customFormat="1" ht="13.5" customHeight="1" x14ac:dyDescent="0.25">
      <c r="A5" s="16" t="s">
        <v>6</v>
      </c>
      <c r="B5" s="23" t="s">
        <v>7</v>
      </c>
      <c r="C5" s="23"/>
      <c r="D5" s="23"/>
      <c r="E5" s="23"/>
      <c r="F5" s="23"/>
      <c r="G5" s="24" t="s">
        <v>8</v>
      </c>
      <c r="H5" s="24"/>
      <c r="I5" s="24"/>
      <c r="J5" s="24"/>
      <c r="K5" s="24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 t="shared" ref="B9:B12" si="0">SUM(C9:F9)</f>
        <v>3870</v>
      </c>
      <c r="C9" s="13">
        <v>2698</v>
      </c>
      <c r="D9" s="13">
        <v>0</v>
      </c>
      <c r="E9" s="13">
        <v>615</v>
      </c>
      <c r="F9" s="13">
        <v>557</v>
      </c>
      <c r="G9" s="13">
        <f t="shared" ref="G9:G12" si="1">SUM(H9:K9)</f>
        <v>3870</v>
      </c>
      <c r="H9" s="13">
        <v>2698</v>
      </c>
      <c r="I9" s="13">
        <v>0</v>
      </c>
      <c r="J9" s="13">
        <v>615</v>
      </c>
      <c r="K9" s="13">
        <v>557</v>
      </c>
      <c r="CQ9" s="2" t="s">
        <v>11</v>
      </c>
    </row>
    <row r="10" spans="1:95" ht="13.5" customHeight="1" x14ac:dyDescent="0.25">
      <c r="A10" s="5" t="s">
        <v>12</v>
      </c>
      <c r="B10" s="14">
        <f t="shared" si="0"/>
        <v>15403</v>
      </c>
      <c r="C10" s="14">
        <v>270</v>
      </c>
      <c r="D10" s="14">
        <v>219</v>
      </c>
      <c r="E10" s="14">
        <v>4913</v>
      </c>
      <c r="F10" s="14">
        <v>10001</v>
      </c>
      <c r="G10" s="14">
        <f t="shared" si="1"/>
        <v>15403</v>
      </c>
      <c r="H10" s="14">
        <v>270</v>
      </c>
      <c r="I10" s="14">
        <v>219</v>
      </c>
      <c r="J10" s="14">
        <v>4913</v>
      </c>
      <c r="K10" s="14">
        <v>10001</v>
      </c>
      <c r="CQ10" s="2" t="s">
        <v>11</v>
      </c>
    </row>
    <row r="11" spans="1:95" s="22" customFormat="1" ht="13.5" customHeight="1" x14ac:dyDescent="0.25">
      <c r="A11" s="20" t="s">
        <v>19</v>
      </c>
      <c r="B11" s="21">
        <f t="shared" si="0"/>
        <v>228</v>
      </c>
      <c r="C11" s="21">
        <v>0</v>
      </c>
      <c r="D11" s="21">
        <v>0</v>
      </c>
      <c r="E11" s="21">
        <v>185</v>
      </c>
      <c r="F11" s="21">
        <v>43</v>
      </c>
      <c r="G11" s="21">
        <f t="shared" si="1"/>
        <v>228</v>
      </c>
      <c r="H11" s="21">
        <v>0</v>
      </c>
      <c r="I11" s="21">
        <v>0</v>
      </c>
      <c r="J11" s="21">
        <v>185</v>
      </c>
      <c r="K11" s="21">
        <v>43</v>
      </c>
    </row>
    <row r="12" spans="1:95" ht="13.5" customHeight="1" x14ac:dyDescent="0.25">
      <c r="A12" s="3" t="s">
        <v>18</v>
      </c>
      <c r="B12" s="14">
        <f t="shared" si="0"/>
        <v>21</v>
      </c>
      <c r="C12" s="14">
        <v>0</v>
      </c>
      <c r="D12" s="14">
        <v>0</v>
      </c>
      <c r="E12" s="14">
        <v>21</v>
      </c>
      <c r="F12" s="14">
        <v>0</v>
      </c>
      <c r="G12" s="14">
        <f t="shared" si="1"/>
        <v>21</v>
      </c>
      <c r="H12" s="14">
        <v>0</v>
      </c>
      <c r="I12" s="14">
        <v>0</v>
      </c>
      <c r="J12" s="14">
        <v>21</v>
      </c>
      <c r="K12" s="14">
        <v>0</v>
      </c>
      <c r="CQ12" s="2" t="s">
        <v>11</v>
      </c>
    </row>
    <row r="13" spans="1:95" ht="13.5" customHeight="1" x14ac:dyDescent="0.25">
      <c r="A13" s="3" t="s">
        <v>16</v>
      </c>
      <c r="B13" s="14">
        <f>B9+B10+B11+B12</f>
        <v>19522</v>
      </c>
      <c r="C13" s="14">
        <f t="shared" ref="C13:K13" si="2">C9+C10+C11+C12</f>
        <v>2968</v>
      </c>
      <c r="D13" s="14">
        <f t="shared" si="2"/>
        <v>219</v>
      </c>
      <c r="E13" s="14">
        <f t="shared" si="2"/>
        <v>5734</v>
      </c>
      <c r="F13" s="14">
        <f t="shared" si="2"/>
        <v>10601</v>
      </c>
      <c r="G13" s="14">
        <f t="shared" si="2"/>
        <v>19522</v>
      </c>
      <c r="H13" s="14">
        <f t="shared" si="2"/>
        <v>2968</v>
      </c>
      <c r="I13" s="14">
        <f t="shared" si="2"/>
        <v>219</v>
      </c>
      <c r="J13" s="14">
        <f t="shared" si="2"/>
        <v>5734</v>
      </c>
      <c r="K13" s="14">
        <f t="shared" si="2"/>
        <v>10601</v>
      </c>
      <c r="CQ13" s="2" t="s">
        <v>10</v>
      </c>
    </row>
    <row r="14" spans="1:95" ht="13.5" customHeight="1" x14ac:dyDescent="0.25">
      <c r="A14" s="3"/>
    </row>
    <row r="15" spans="1:95" ht="13.5" customHeight="1" x14ac:dyDescent="0.25">
      <c r="A15" s="3"/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1">
    <cfRule type="expression" dxfId="2" priority="4">
      <formula>IF($A4&lt;&gt;"",TRUE(),FALSE())</formula>
    </cfRule>
    <cfRule type="expression" dxfId="1" priority="5">
      <formula>IF($CQ4="+",TRUE(),FALSE())</formula>
    </cfRule>
    <cfRule type="expression" dxfId="0" priority="6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2020-03-06T10:00:39Z</dcterms:modified>
</cp:coreProperties>
</file>